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2235" windowWidth="19440" windowHeight="11730"/>
  </bookViews>
  <sheets>
    <sheet name="2014B" sheetId="1" r:id="rId1"/>
  </sheets>
  <definedNames>
    <definedName name="_xlnm.Print_Area" localSheetId="0">'2014B'!$A$1:$G$37</definedName>
  </definedNames>
  <calcPr calcId="145621"/>
</workbook>
</file>

<file path=xl/calcChain.xml><?xml version="1.0" encoding="utf-8"?>
<calcChain xmlns="http://schemas.openxmlformats.org/spreadsheetml/2006/main">
  <c r="G24" i="1" l="1"/>
  <c r="G25" i="1"/>
  <c r="G26" i="1"/>
  <c r="G27" i="1"/>
  <c r="G28" i="1"/>
  <c r="G29" i="1"/>
  <c r="G30" i="1"/>
  <c r="G31" i="1"/>
  <c r="G32" i="1"/>
  <c r="G33" i="1"/>
  <c r="G34" i="1"/>
  <c r="G35" i="1"/>
  <c r="G36" i="1"/>
  <c r="G23" i="1"/>
  <c r="G20" i="1"/>
  <c r="G19" i="1"/>
  <c r="G13" i="1"/>
  <c r="G14" i="1"/>
  <c r="G15" i="1"/>
  <c r="G16" i="1"/>
  <c r="G17" i="1"/>
  <c r="G12" i="1"/>
  <c r="G9" i="1"/>
  <c r="G6" i="1"/>
  <c r="G7" i="1"/>
  <c r="G8" i="1"/>
  <c r="G5" i="1"/>
  <c r="C17" i="1" l="1"/>
  <c r="D17" i="1"/>
  <c r="E17" i="1"/>
  <c r="F17" i="1"/>
  <c r="B17" i="1"/>
  <c r="C36" i="1"/>
  <c r="D36" i="1"/>
  <c r="E36" i="1"/>
  <c r="F36" i="1"/>
  <c r="B36" i="1"/>
  <c r="C21" i="1"/>
  <c r="D21" i="1"/>
  <c r="E21" i="1"/>
  <c r="F21" i="1"/>
  <c r="B21" i="1"/>
  <c r="C10" i="1"/>
  <c r="D10" i="1"/>
  <c r="E10" i="1"/>
  <c r="F10" i="1"/>
  <c r="B10" i="1"/>
  <c r="D37" i="1" l="1"/>
  <c r="E37" i="1"/>
  <c r="F37" i="1"/>
  <c r="B37" i="1"/>
  <c r="G10" i="1"/>
  <c r="G21" i="1"/>
  <c r="C37" i="1"/>
  <c r="G37" i="1" l="1"/>
</calcChain>
</file>

<file path=xl/sharedStrings.xml><?xml version="1.0" encoding="utf-8"?>
<sst xmlns="http://schemas.openxmlformats.org/spreadsheetml/2006/main" count="39" uniqueCount="32">
  <si>
    <t>CENTRO UNIVERSITARIO DE LA CIENEGA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</si>
  <si>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</si>
  <si>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</si>
  <si>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</si>
  <si>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</si>
  <si>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</si>
  <si>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</si>
  <si>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</si>
  <si>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</si>
  <si>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ABOGADO</t>
  </si>
  <si>
    <t>TOTAL SEDE ATOTONILCO</t>
  </si>
  <si>
    <t>LICENCIATURA EN AGRONEGOCIOS</t>
  </si>
  <si>
    <t>LICENCIATURA EN AGROBIOTECNOLOGIA</t>
  </si>
  <si>
    <t>TOTAL SEDE LA BARCA</t>
  </si>
  <si>
    <t>TOTAL SEDE CEFERESO</t>
  </si>
  <si>
    <t>LICENCIATURA EN NEGOCIOS INTERNACIONALES</t>
  </si>
  <si>
    <t>LICENCIATURA EN PERIODISMO</t>
  </si>
  <si>
    <t>TOTAL SEDE OCOTLAN</t>
  </si>
  <si>
    <t>TOTAL CIENEGA</t>
  </si>
  <si>
    <t>LICENCIATURA EN ADMINISTRACION</t>
  </si>
  <si>
    <t>INGENIERIA EN COMPUTACION</t>
  </si>
  <si>
    <t>INGENIERIA INDUSTRIAL</t>
  </si>
  <si>
    <t>INGENIERIA QUIMICA</t>
  </si>
  <si>
    <t>LICENCIATURA EN MERCADOTECNIA</t>
  </si>
  <si>
    <t>LICENCIATURA EN QUIMICO FARMACEUTICO BIOLOGO</t>
  </si>
  <si>
    <t>LICENCIATURA EN RECURSOS HUMANOS</t>
  </si>
  <si>
    <t>LICENCIATURA EN ENFERMERIA (NIVELACION)</t>
  </si>
  <si>
    <t>ABOGADO (SEMIESCOLARIZADO)</t>
  </si>
  <si>
    <t>DEMANDA POR CARRERA, NIVEL Y CENTRO CAL. 2014"B"</t>
  </si>
  <si>
    <t xml:space="preserve">LICENCIATURA EN PSICOLOGIA </t>
  </si>
  <si>
    <t xml:space="preserve">LICENCIATURA EN RECURSOS HUMANOS      </t>
  </si>
  <si>
    <t>INGENIERIA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</si>
</sst>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abSelected="1" workbookViewId="0">
      <selection sqref="A1:G1"/>
    </sheetView>
  </sheetViews>
  <sheetFormatPr baseColWidth="10" defaultRowHeight="15" x14ac:dyDescent="0.25"/>
  <cols>
    <col min="1" max="1" width="49.140625" bestFit="1" customWidth="1"/>
    <col min="2" max="2" width="13.140625" bestFit="1" customWidth="1"/>
    <col min="3" max="4" width="12.28515625" bestFit="1" customWidth="1"/>
    <col min="5" max="5" width="6.42578125" bestFit="1" customWidth="1"/>
    <col min="6" max="6" width="12.5703125" bestFit="1" customWidth="1"/>
    <col min="7" max="7" width="13.5703125" bestFit="1" customWidth="1"/>
  </cols>
  <sheetData>
    <row r="1" spans="1:7" ht="26.25" x14ac:dyDescent="0.25">
      <c r="A1" s="15" t="s">
        <v>28</v>
      </c>
      <c r="B1" s="15"/>
      <c r="C1" s="15"/>
      <c r="D1" s="15"/>
      <c r="E1" s="15"/>
      <c r="F1" s="15"/>
      <c r="G1" s="15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6" t="s">
        <v>0</v>
      </c>
      <c r="B3" s="16"/>
      <c r="C3" s="16"/>
      <c r="D3" s="16"/>
      <c r="E3" s="16"/>
      <c r="F3" s="16"/>
      <c r="G3" s="16"/>
    </row>
    <row r="4" spans="1:7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x14ac:dyDescent="0.25">
      <c r="A5" s="6" t="s">
        <v>9</v>
      </c>
      <c r="B5" s="11">
        <v>28</v>
      </c>
      <c r="C5" s="11">
        <v>28</v>
      </c>
      <c r="D5" s="11">
        <v>0</v>
      </c>
      <c r="E5" s="11">
        <v>35</v>
      </c>
      <c r="F5" s="11">
        <v>7</v>
      </c>
      <c r="G5" s="7">
        <f>$C5/$B5</f>
        <v>1</v>
      </c>
    </row>
    <row r="6" spans="1:7" x14ac:dyDescent="0.25">
      <c r="A6" s="6" t="s">
        <v>19</v>
      </c>
      <c r="B6" s="11">
        <v>25</v>
      </c>
      <c r="C6" s="11">
        <v>25</v>
      </c>
      <c r="D6" s="11">
        <v>0</v>
      </c>
      <c r="E6" s="11">
        <v>35</v>
      </c>
      <c r="F6" s="11">
        <v>10</v>
      </c>
      <c r="G6" s="7">
        <f t="shared" ref="G6:G8" si="0">$C6/$B6</f>
        <v>1</v>
      </c>
    </row>
    <row r="7" spans="1:7" x14ac:dyDescent="0.25">
      <c r="A7" s="6" t="s">
        <v>8</v>
      </c>
      <c r="B7" s="11">
        <v>38</v>
      </c>
      <c r="C7" s="11">
        <v>37</v>
      </c>
      <c r="D7" s="11">
        <v>1</v>
      </c>
      <c r="E7" s="11">
        <v>37</v>
      </c>
      <c r="F7" s="11">
        <v>0</v>
      </c>
      <c r="G7" s="7">
        <f t="shared" si="0"/>
        <v>0.97368421052631582</v>
      </c>
    </row>
    <row r="8" spans="1:7" x14ac:dyDescent="0.25">
      <c r="A8" s="6" t="s">
        <v>29</v>
      </c>
      <c r="B8" s="11">
        <v>77</v>
      </c>
      <c r="C8" s="11">
        <v>35</v>
      </c>
      <c r="D8" s="11">
        <v>42</v>
      </c>
      <c r="E8" s="11">
        <v>35</v>
      </c>
      <c r="F8" s="11">
        <v>0</v>
      </c>
      <c r="G8" s="7">
        <f t="shared" si="0"/>
        <v>0.45454545454545453</v>
      </c>
    </row>
    <row r="9" spans="1:7" x14ac:dyDescent="0.25">
      <c r="A9" s="6" t="s">
        <v>30</v>
      </c>
      <c r="B9" s="11">
        <v>57</v>
      </c>
      <c r="C9" s="11">
        <v>35</v>
      </c>
      <c r="D9" s="11">
        <v>22</v>
      </c>
      <c r="E9" s="11">
        <v>35</v>
      </c>
      <c r="F9" s="11">
        <v>0</v>
      </c>
      <c r="G9" s="7">
        <f>$C9/$B9</f>
        <v>0.61403508771929827</v>
      </c>
    </row>
    <row r="10" spans="1:7" ht="15.75" x14ac:dyDescent="0.25">
      <c r="A10" s="8" t="s">
        <v>10</v>
      </c>
      <c r="B10" s="12">
        <f>SUM(B5:B9)</f>
        <v>225</v>
      </c>
      <c r="C10" s="12">
        <f>SUM(C5:C9)</f>
        <v>160</v>
      </c>
      <c r="D10" s="12">
        <f>SUM(D5:D9)</f>
        <v>65</v>
      </c>
      <c r="E10" s="12">
        <f>SUM(E5:E9)</f>
        <v>177</v>
      </c>
      <c r="F10" s="12">
        <f>SUM(F5:F9)</f>
        <v>17</v>
      </c>
      <c r="G10" s="9">
        <f>C10/B10</f>
        <v>0.71111111111111114</v>
      </c>
    </row>
    <row r="11" spans="1:7" x14ac:dyDescent="0.25">
      <c r="A11" s="2"/>
      <c r="B11" s="3"/>
      <c r="C11" s="3"/>
      <c r="D11" s="3"/>
      <c r="E11" s="3"/>
      <c r="F11" s="3"/>
      <c r="G11" s="4"/>
    </row>
    <row r="12" spans="1:7" x14ac:dyDescent="0.25">
      <c r="A12" s="6" t="s">
        <v>9</v>
      </c>
      <c r="B12" s="11">
        <v>22</v>
      </c>
      <c r="C12" s="11">
        <v>22</v>
      </c>
      <c r="D12" s="11">
        <v>0</v>
      </c>
      <c r="E12" s="11">
        <v>35</v>
      </c>
      <c r="F12" s="11">
        <v>13</v>
      </c>
      <c r="G12" s="7">
        <f>$C12/$B12</f>
        <v>1</v>
      </c>
    </row>
    <row r="13" spans="1:7" x14ac:dyDescent="0.25">
      <c r="A13" s="6" t="s">
        <v>19</v>
      </c>
      <c r="B13" s="11">
        <v>15</v>
      </c>
      <c r="C13" s="11">
        <v>15</v>
      </c>
      <c r="D13" s="11">
        <v>0</v>
      </c>
      <c r="E13" s="11">
        <v>35</v>
      </c>
      <c r="F13" s="11">
        <v>20</v>
      </c>
      <c r="G13" s="7">
        <f t="shared" ref="G13:G16" si="1">$C13/$B13</f>
        <v>1</v>
      </c>
    </row>
    <row r="14" spans="1:7" x14ac:dyDescent="0.25">
      <c r="A14" s="6" t="s">
        <v>12</v>
      </c>
      <c r="B14" s="11">
        <v>41</v>
      </c>
      <c r="C14" s="11">
        <v>35</v>
      </c>
      <c r="D14" s="11">
        <v>6</v>
      </c>
      <c r="E14" s="11">
        <v>35</v>
      </c>
      <c r="F14" s="11">
        <v>0</v>
      </c>
      <c r="G14" s="7">
        <f t="shared" si="1"/>
        <v>0.85365853658536583</v>
      </c>
    </row>
    <row r="15" spans="1:7" x14ac:dyDescent="0.25">
      <c r="A15" s="6" t="s">
        <v>11</v>
      </c>
      <c r="B15" s="11">
        <v>11</v>
      </c>
      <c r="C15" s="11">
        <v>11</v>
      </c>
      <c r="D15" s="11">
        <v>0</v>
      </c>
      <c r="E15" s="11">
        <v>30</v>
      </c>
      <c r="F15" s="11">
        <v>19</v>
      </c>
      <c r="G15" s="7">
        <f t="shared" si="1"/>
        <v>1</v>
      </c>
    </row>
    <row r="16" spans="1:7" x14ac:dyDescent="0.25">
      <c r="A16" s="6" t="s">
        <v>26</v>
      </c>
      <c r="B16" s="11">
        <v>25</v>
      </c>
      <c r="C16" s="11">
        <v>25</v>
      </c>
      <c r="D16" s="11">
        <v>0</v>
      </c>
      <c r="E16" s="11">
        <v>38</v>
      </c>
      <c r="F16" s="11">
        <v>13</v>
      </c>
      <c r="G16" s="7">
        <f t="shared" si="1"/>
        <v>1</v>
      </c>
    </row>
    <row r="17" spans="1:7" ht="15.75" x14ac:dyDescent="0.25">
      <c r="A17" s="8" t="s">
        <v>13</v>
      </c>
      <c r="B17" s="12">
        <f>SUM(B12:B16)</f>
        <v>114</v>
      </c>
      <c r="C17" s="12">
        <f t="shared" ref="C17:F17" si="2">SUM(C12:C16)</f>
        <v>108</v>
      </c>
      <c r="D17" s="12">
        <f t="shared" si="2"/>
        <v>6</v>
      </c>
      <c r="E17" s="12">
        <f t="shared" si="2"/>
        <v>173</v>
      </c>
      <c r="F17" s="12">
        <f t="shared" si="2"/>
        <v>65</v>
      </c>
      <c r="G17" s="9">
        <f>C17/B17</f>
        <v>0.94736842105263153</v>
      </c>
    </row>
    <row r="18" spans="1:7" x14ac:dyDescent="0.25">
      <c r="A18" s="2"/>
      <c r="B18" s="3"/>
      <c r="C18" s="3"/>
      <c r="D18" s="3"/>
      <c r="E18" s="3"/>
      <c r="F18" s="3"/>
      <c r="G18" s="4"/>
    </row>
    <row r="19" spans="1:7" x14ac:dyDescent="0.25">
      <c r="A19" s="6" t="s">
        <v>27</v>
      </c>
      <c r="B19" s="11">
        <v>299</v>
      </c>
      <c r="C19" s="11">
        <v>299</v>
      </c>
      <c r="D19" s="11">
        <v>0</v>
      </c>
      <c r="E19" s="11">
        <v>332</v>
      </c>
      <c r="F19" s="11">
        <v>0</v>
      </c>
      <c r="G19" s="7">
        <f>$C19/$B19</f>
        <v>1</v>
      </c>
    </row>
    <row r="20" spans="1:7" x14ac:dyDescent="0.25">
      <c r="A20" s="6" t="s">
        <v>19</v>
      </c>
      <c r="B20" s="11">
        <v>86</v>
      </c>
      <c r="C20" s="11">
        <v>86</v>
      </c>
      <c r="D20" s="11">
        <v>0</v>
      </c>
      <c r="E20" s="11">
        <v>95</v>
      </c>
      <c r="F20" s="11">
        <v>0</v>
      </c>
      <c r="G20" s="7">
        <f>$C20/$B20</f>
        <v>1</v>
      </c>
    </row>
    <row r="21" spans="1:7" ht="15.75" x14ac:dyDescent="0.25">
      <c r="A21" s="8" t="s">
        <v>14</v>
      </c>
      <c r="B21" s="12">
        <f>SUM(B19:B20)</f>
        <v>385</v>
      </c>
      <c r="C21" s="12">
        <f t="shared" ref="C21:F21" si="3">SUM(C19:C20)</f>
        <v>385</v>
      </c>
      <c r="D21" s="12">
        <f t="shared" si="3"/>
        <v>0</v>
      </c>
      <c r="E21" s="12">
        <f t="shared" si="3"/>
        <v>427</v>
      </c>
      <c r="F21" s="12">
        <f t="shared" si="3"/>
        <v>0</v>
      </c>
      <c r="G21" s="9">
        <f>C21/B21</f>
        <v>1</v>
      </c>
    </row>
    <row r="22" spans="1:7" x14ac:dyDescent="0.25">
      <c r="A22" s="2"/>
      <c r="B22" s="3"/>
      <c r="C22" s="3"/>
      <c r="D22" s="3"/>
      <c r="E22" s="3"/>
      <c r="F22" s="3"/>
      <c r="G22" s="4"/>
    </row>
    <row r="23" spans="1:7" x14ac:dyDescent="0.25">
      <c r="A23" s="6" t="s">
        <v>9</v>
      </c>
      <c r="B23" s="11">
        <v>81</v>
      </c>
      <c r="C23" s="11">
        <v>40</v>
      </c>
      <c r="D23" s="11">
        <v>41</v>
      </c>
      <c r="E23" s="11">
        <v>40</v>
      </c>
      <c r="F23" s="11">
        <v>0</v>
      </c>
      <c r="G23" s="7">
        <f>$C23/$B23</f>
        <v>0.49382716049382713</v>
      </c>
    </row>
    <row r="24" spans="1:7" x14ac:dyDescent="0.25">
      <c r="A24" s="6" t="s">
        <v>20</v>
      </c>
      <c r="B24" s="11">
        <v>68</v>
      </c>
      <c r="C24" s="11">
        <v>40</v>
      </c>
      <c r="D24" s="11">
        <v>28</v>
      </c>
      <c r="E24" s="11">
        <v>40</v>
      </c>
      <c r="F24" s="11">
        <v>0</v>
      </c>
      <c r="G24" s="7">
        <f t="shared" ref="G24:G36" si="4">$C24/$B24</f>
        <v>0.58823529411764708</v>
      </c>
    </row>
    <row r="25" spans="1:7" x14ac:dyDescent="0.25">
      <c r="A25" s="6" t="s">
        <v>21</v>
      </c>
      <c r="B25" s="11">
        <v>126</v>
      </c>
      <c r="C25" s="11">
        <v>40</v>
      </c>
      <c r="D25" s="11">
        <v>86</v>
      </c>
      <c r="E25" s="11">
        <v>40</v>
      </c>
      <c r="F25" s="11">
        <v>0</v>
      </c>
      <c r="G25" s="7">
        <f t="shared" si="4"/>
        <v>0.31746031746031744</v>
      </c>
    </row>
    <row r="26" spans="1:7" x14ac:dyDescent="0.25">
      <c r="A26" s="6" t="s">
        <v>31</v>
      </c>
      <c r="B26" s="11">
        <v>28</v>
      </c>
      <c r="C26" s="11">
        <v>28</v>
      </c>
      <c r="D26" s="11">
        <v>0</v>
      </c>
      <c r="E26" s="11">
        <v>40</v>
      </c>
      <c r="F26" s="11">
        <v>12</v>
      </c>
      <c r="G26" s="7">
        <f t="shared" si="4"/>
        <v>1</v>
      </c>
    </row>
    <row r="27" spans="1:7" x14ac:dyDescent="0.25">
      <c r="A27" s="6" t="s">
        <v>22</v>
      </c>
      <c r="B27" s="11">
        <v>86</v>
      </c>
      <c r="C27" s="11">
        <v>40</v>
      </c>
      <c r="D27" s="11">
        <v>46</v>
      </c>
      <c r="E27" s="11">
        <v>40</v>
      </c>
      <c r="F27" s="11">
        <v>0</v>
      </c>
      <c r="G27" s="7">
        <f t="shared" si="4"/>
        <v>0.46511627906976744</v>
      </c>
    </row>
    <row r="28" spans="1:7" x14ac:dyDescent="0.25">
      <c r="A28" s="6" t="s">
        <v>19</v>
      </c>
      <c r="B28" s="11">
        <v>90</v>
      </c>
      <c r="C28" s="11">
        <v>40</v>
      </c>
      <c r="D28" s="11">
        <v>50</v>
      </c>
      <c r="E28" s="11">
        <v>40</v>
      </c>
      <c r="F28" s="11">
        <v>0</v>
      </c>
      <c r="G28" s="7">
        <f t="shared" si="4"/>
        <v>0.44444444444444442</v>
      </c>
    </row>
    <row r="29" spans="1:7" x14ac:dyDescent="0.25">
      <c r="A29" s="6" t="s">
        <v>8</v>
      </c>
      <c r="B29" s="11">
        <v>66</v>
      </c>
      <c r="C29" s="11">
        <v>40</v>
      </c>
      <c r="D29" s="11">
        <v>26</v>
      </c>
      <c r="E29" s="11">
        <v>40</v>
      </c>
      <c r="F29" s="11">
        <v>0</v>
      </c>
      <c r="G29" s="7">
        <f t="shared" si="4"/>
        <v>0.60606060606060608</v>
      </c>
    </row>
    <row r="30" spans="1:7" x14ac:dyDescent="0.25">
      <c r="A30" s="6" t="s">
        <v>23</v>
      </c>
      <c r="B30" s="11">
        <v>36</v>
      </c>
      <c r="C30" s="11">
        <v>36</v>
      </c>
      <c r="D30" s="11">
        <v>0</v>
      </c>
      <c r="E30" s="11">
        <v>40</v>
      </c>
      <c r="F30" s="11">
        <v>4</v>
      </c>
      <c r="G30" s="7">
        <f t="shared" si="4"/>
        <v>1</v>
      </c>
    </row>
    <row r="31" spans="1:7" x14ac:dyDescent="0.25">
      <c r="A31" s="6" t="s">
        <v>15</v>
      </c>
      <c r="B31" s="11">
        <v>73</v>
      </c>
      <c r="C31" s="11">
        <v>73</v>
      </c>
      <c r="D31" s="11">
        <v>0</v>
      </c>
      <c r="E31" s="11">
        <v>80</v>
      </c>
      <c r="F31" s="11">
        <v>7</v>
      </c>
      <c r="G31" s="7">
        <f t="shared" si="4"/>
        <v>1</v>
      </c>
    </row>
    <row r="32" spans="1:7" x14ac:dyDescent="0.25">
      <c r="A32" s="6" t="s">
        <v>16</v>
      </c>
      <c r="B32" s="11">
        <v>37</v>
      </c>
      <c r="C32" s="11">
        <v>37</v>
      </c>
      <c r="D32" s="11">
        <v>0</v>
      </c>
      <c r="E32" s="11">
        <v>40</v>
      </c>
      <c r="F32" s="11">
        <v>3</v>
      </c>
      <c r="G32" s="7">
        <f t="shared" si="4"/>
        <v>1</v>
      </c>
    </row>
    <row r="33" spans="1:7" x14ac:dyDescent="0.25">
      <c r="A33" s="6" t="s">
        <v>29</v>
      </c>
      <c r="B33" s="11">
        <v>148</v>
      </c>
      <c r="C33" s="11">
        <v>80</v>
      </c>
      <c r="D33" s="11">
        <v>68</v>
      </c>
      <c r="E33" s="11">
        <v>80</v>
      </c>
      <c r="F33" s="11">
        <v>0</v>
      </c>
      <c r="G33" s="7">
        <f t="shared" si="4"/>
        <v>0.54054054054054057</v>
      </c>
    </row>
    <row r="34" spans="1:7" x14ac:dyDescent="0.25">
      <c r="A34" s="6" t="s">
        <v>24</v>
      </c>
      <c r="B34" s="11">
        <v>206</v>
      </c>
      <c r="C34" s="11">
        <v>60</v>
      </c>
      <c r="D34" s="11">
        <v>146</v>
      </c>
      <c r="E34" s="11">
        <v>60</v>
      </c>
      <c r="F34" s="11">
        <v>0</v>
      </c>
      <c r="G34" s="7">
        <f t="shared" si="4"/>
        <v>0.29126213592233008</v>
      </c>
    </row>
    <row r="35" spans="1:7" x14ac:dyDescent="0.25">
      <c r="A35" s="6" t="s">
        <v>25</v>
      </c>
      <c r="B35" s="11">
        <v>71</v>
      </c>
      <c r="C35" s="11">
        <v>40</v>
      </c>
      <c r="D35" s="11">
        <v>31</v>
      </c>
      <c r="E35" s="11">
        <v>40</v>
      </c>
      <c r="F35" s="11">
        <v>0</v>
      </c>
      <c r="G35" s="7">
        <f t="shared" si="4"/>
        <v>0.56338028169014087</v>
      </c>
    </row>
    <row r="36" spans="1:7" ht="15.75" x14ac:dyDescent="0.25">
      <c r="A36" s="8" t="s">
        <v>17</v>
      </c>
      <c r="B36" s="12">
        <f>SUM(B23:B35)</f>
        <v>1116</v>
      </c>
      <c r="C36" s="12">
        <f>SUM(C23:C35)</f>
        <v>594</v>
      </c>
      <c r="D36" s="12">
        <f>SUM(D23:D35)</f>
        <v>522</v>
      </c>
      <c r="E36" s="12">
        <f>SUM(E23:E35)</f>
        <v>620</v>
      </c>
      <c r="F36" s="12">
        <f>SUM(F23:F35)</f>
        <v>26</v>
      </c>
      <c r="G36" s="7">
        <f t="shared" si="4"/>
        <v>0.532258064516129</v>
      </c>
    </row>
    <row r="37" spans="1:7" ht="15.75" x14ac:dyDescent="0.25">
      <c r="A37" s="10" t="s">
        <v>18</v>
      </c>
      <c r="B37" s="13">
        <f>SUM(B36,B21,B17,B10)</f>
        <v>1840</v>
      </c>
      <c r="C37" s="13">
        <f>SUM(C36,C21,C17,C10)</f>
        <v>1247</v>
      </c>
      <c r="D37" s="13">
        <f>SUM(D36,D21,D17,D10)</f>
        <v>593</v>
      </c>
      <c r="E37" s="13">
        <f>SUM(E36,E21,E17,E10)</f>
        <v>1397</v>
      </c>
      <c r="F37" s="13">
        <f>SUM(F36,F21,F17,F10)</f>
        <v>108</v>
      </c>
      <c r="G37" s="14">
        <f>C37/B37</f>
        <v>0.67771739130434783</v>
      </c>
    </row>
  </sheetData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8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2014B</vt:lpstr>
      <vt:lpstr>'2014B'!Área_de_impresión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2014-02-24T21:07:29Z</cp:lastPrinted>
  <dcterms:created xsi:type="dcterms:W3CDTF">2012-07-24T21:00:05Z</dcterms:created>
  <dcterms:modified xsi:type="dcterms:W3CDTF">2014-07-31T00:25:49Z</dcterms:modified>
</cp:coreProperties>
</file>